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FADBD8"/>
          <bgColor rgb="00FADBD8"/>
        </patternFill>
      </fill>
    </dxf>
    <dxf>
      <fill>
        <patternFill patternType="solid">
          <fgColor rgb="00FDEBD0"/>
          <bgColor rgb="00FDEBD0"/>
        </patternFill>
      </fill>
    </dxf>
    <dxf>
      <fill>
        <patternFill patternType="solid">
          <fgColor rgb="00FCF3CF"/>
          <bgColor rgb="00FCF3CF"/>
        </patternFill>
      </fill>
    </dxf>
    <dxf>
      <fill>
        <patternFill patternType="solid">
          <fgColor rgb="00EAECEE"/>
          <bgColor rgb="00EAEC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O55"/>
  <sheetViews>
    <sheetView workbookViewId="0">
      <pane ySplit="4" topLeftCell="A5" activePane="bottomLeft" state="frozen"/>
      <selection pane="bottomLeft" activeCell="A1" sqref="A1"/>
    </sheetView>
  </sheetViews>
  <sheetFormatPr baseColWidth="8" defaultRowHeight="15"/>
  <cols>
    <col width="20" customWidth="1" min="1" max="1"/>
    <col width="13" customWidth="1" min="2" max="2"/>
    <col width="9" customWidth="1" min="3" max="3"/>
    <col width="9" customWidth="1" min="4" max="4"/>
    <col width="9" customWidth="1" min="5" max="5"/>
    <col width="10" customWidth="1" min="6" max="6"/>
    <col width="9" customWidth="1" min="7" max="7"/>
    <col width="14" customWidth="1" min="8" max="8"/>
    <col width="8" customWidth="1" min="9" max="9"/>
    <col width="10" customWidth="1" min="10" max="10"/>
    <col width="13" customWidth="1" min="11" max="11"/>
    <col width="18" customWidth="1" min="12" max="12"/>
  </cols>
  <sheetData>
    <row r="1" ht="36" customHeight="1">
      <c r="A1" s="1" t="inlineStr">
        <is>
          <t>Ultimate Weekly Planner &amp; Organizer</t>
        </is>
      </c>
    </row>
    <row r="2" ht="20" customHeight="1">
      <c r="A2" s="2" t="inlineStr">
        <is>
          <t>Plan your ideal week with time blocks, priorities &amp; weekly review</t>
        </is>
      </c>
    </row>
    <row r="3" ht="6" customHeight="1"/>
    <row r="4" ht="30" customHeight="1">
      <c r="A4" s="3" t="inlineStr">
        <is>
          <t>Task/Activity</t>
        </is>
      </c>
      <c r="B4" s="3" t="inlineStr">
        <is>
          <t>Category</t>
        </is>
      </c>
      <c r="C4" s="3" t="inlineStr">
        <is>
          <t>Priority</t>
        </is>
      </c>
      <c r="D4" s="3" t="inlineStr">
        <is>
          <t>Est(Hrs)</t>
        </is>
      </c>
      <c r="E4" s="3" t="inlineStr">
        <is>
          <t>Actual(Hrs)</t>
        </is>
      </c>
      <c r="F4" s="3" t="inlineStr">
        <is>
          <t>Efficiency(%)</t>
        </is>
      </c>
      <c r="G4" s="3" t="inlineStr">
        <is>
          <t>Focus(1-10)</t>
        </is>
      </c>
      <c r="H4" s="3" t="inlineStr">
        <is>
          <t>Distractions</t>
        </is>
      </c>
      <c r="I4" s="3" t="inlineStr">
        <is>
          <t>Done?</t>
        </is>
      </c>
      <c r="J4" s="3" t="inlineStr">
        <is>
          <t>Date</t>
        </is>
      </c>
      <c r="K4" s="3" t="inlineStr">
        <is>
          <t>Method</t>
        </is>
      </c>
      <c r="L4" s="3" t="inlineStr">
        <is>
          <t>Reflection</t>
        </is>
      </c>
    </row>
    <row r="5">
      <c r="A5" s="4" t="inlineStr">
        <is>
          <t>Write Q3 Strategy Doc</t>
        </is>
      </c>
      <c r="B5" s="4" t="inlineStr">
        <is>
          <t>Deep Work</t>
        </is>
      </c>
      <c r="C5" s="4" t="inlineStr">
        <is>
          <t>Critical</t>
        </is>
      </c>
      <c r="D5" s="4" t="n">
        <v>4</v>
      </c>
      <c r="E5" s="4" t="n">
        <v>3.5</v>
      </c>
      <c r="F5" s="4">
        <f>IF(AND(D5&lt;&gt;"",E5&lt;&gt;"",E5&gt;0),MIN(200,D5/E5*100),"")</f>
        <v/>
      </c>
      <c r="G5" s="4" t="inlineStr"/>
      <c r="H5" s="4" t="inlineStr">
        <is>
          <t>8</t>
        </is>
      </c>
      <c r="I5" s="4" t="n">
        <v>2</v>
      </c>
      <c r="J5" s="4" t="inlineStr">
        <is>
          <t>Yes</t>
        </is>
      </c>
      <c r="K5" s="4" t="inlineStr">
        <is>
          <t>2025-06-15</t>
        </is>
      </c>
      <c r="L5" s="4" t="inlineStr">
        <is>
          <t>Pomodoro</t>
        </is>
      </c>
    </row>
    <row r="6">
      <c r="A6" s="5" t="inlineStr">
        <is>
          <t>Email Inbox Zero</t>
        </is>
      </c>
      <c r="B6" s="5" t="inlineStr">
        <is>
          <t>Admin</t>
        </is>
      </c>
      <c r="C6" s="5" t="inlineStr">
        <is>
          <t>Medium</t>
        </is>
      </c>
      <c r="D6" s="5" t="n">
        <v>1</v>
      </c>
      <c r="E6" s="5" t="n">
        <v>0.8</v>
      </c>
      <c r="F6" s="5">
        <f>IF(AND(D6&lt;&gt;"",E6&lt;&gt;"",E6&gt;0),MIN(200,D6/E6*100),"")</f>
        <v/>
      </c>
      <c r="G6" s="5" t="inlineStr"/>
      <c r="H6" s="5" t="inlineStr">
        <is>
          <t>6</t>
        </is>
      </c>
      <c r="I6" s="5" t="n">
        <v>5</v>
      </c>
      <c r="J6" s="5" t="inlineStr">
        <is>
          <t>Yes</t>
        </is>
      </c>
      <c r="K6" s="5" t="inlineStr">
        <is>
          <t>2025-06-14</t>
        </is>
      </c>
      <c r="L6" s="5" t="inlineStr">
        <is>
          <t>GTD</t>
        </is>
      </c>
    </row>
    <row r="7">
      <c r="A7" s="4" t="inlineStr">
        <is>
          <t>Code Review Session</t>
        </is>
      </c>
      <c r="B7" s="4" t="inlineStr">
        <is>
          <t>Deep Work</t>
        </is>
      </c>
      <c r="C7" s="4" t="inlineStr">
        <is>
          <t>High</t>
        </is>
      </c>
      <c r="D7" s="4" t="n">
        <v>2</v>
      </c>
      <c r="E7" s="4" t="n">
        <v>2.2</v>
      </c>
      <c r="F7" s="4">
        <f>IF(AND(D7&lt;&gt;"",E7&lt;&gt;"",E7&gt;0),MIN(200,D7/E7*100),"")</f>
        <v/>
      </c>
      <c r="G7" s="4" t="inlineStr"/>
      <c r="H7" s="4" t="inlineStr">
        <is>
          <t>9</t>
        </is>
      </c>
      <c r="I7" s="4" t="n">
        <v>1</v>
      </c>
      <c r="J7" s="4" t="inlineStr">
        <is>
          <t>Yes</t>
        </is>
      </c>
      <c r="K7" s="4" t="inlineStr">
        <is>
          <t>2025-06-14</t>
        </is>
      </c>
      <c r="L7" s="4" t="inlineStr">
        <is>
          <t>Time Blocking</t>
        </is>
      </c>
    </row>
    <row r="8">
      <c r="A8" s="5" t="inlineStr">
        <is>
          <t>Team Standup Meeting</t>
        </is>
      </c>
      <c r="B8" s="5" t="inlineStr">
        <is>
          <t>Meeting</t>
        </is>
      </c>
      <c r="C8" s="5" t="inlineStr">
        <is>
          <t>Medium</t>
        </is>
      </c>
      <c r="D8" s="5" t="n">
        <v>0.5</v>
      </c>
      <c r="E8" s="5" t="n">
        <v>0.5</v>
      </c>
      <c r="F8" s="5">
        <f>IF(AND(D8&lt;&gt;"",E8&lt;&gt;"",E8&gt;0),MIN(200,D8/E8*100),"")</f>
        <v/>
      </c>
      <c r="G8" s="5" t="inlineStr"/>
      <c r="H8" s="5" t="inlineStr">
        <is>
          <t>7</t>
        </is>
      </c>
      <c r="I8" s="5" t="n">
        <v>3</v>
      </c>
      <c r="J8" s="5" t="inlineStr">
        <is>
          <t>Yes</t>
        </is>
      </c>
      <c r="K8" s="5" t="inlineStr">
        <is>
          <t>2025-06-15</t>
        </is>
      </c>
      <c r="L8" s="5" t="inlineStr"/>
    </row>
    <row r="9">
      <c r="A9" s="4" t="inlineStr">
        <is>
          <t>Read Industry Reports</t>
        </is>
      </c>
      <c r="B9" s="4" t="inlineStr">
        <is>
          <t>Learning</t>
        </is>
      </c>
      <c r="C9" s="4" t="inlineStr">
        <is>
          <t>Low</t>
        </is>
      </c>
      <c r="D9" s="4" t="n">
        <v>1.5</v>
      </c>
      <c r="E9" s="4" t="n">
        <v>1.8</v>
      </c>
      <c r="F9" s="4">
        <f>IF(AND(D9&lt;&gt;"",E9&lt;&gt;"",E9&gt;0),MIN(200,D9/E9*100),"")</f>
        <v/>
      </c>
      <c r="G9" s="4" t="inlineStr"/>
      <c r="H9" s="4" t="inlineStr">
        <is>
          <t>5</t>
        </is>
      </c>
      <c r="I9" s="4" t="n">
        <v>4</v>
      </c>
      <c r="J9" s="4" t="inlineStr">
        <is>
          <t>No</t>
        </is>
      </c>
      <c r="K9" s="4" t="inlineStr"/>
      <c r="L9" s="4" t="inlineStr"/>
    </row>
    <row r="10">
      <c r="A10" s="5" t="inlineStr">
        <is>
          <t>Plan Sprint Backlog</t>
        </is>
      </c>
      <c r="B10" s="5" t="inlineStr">
        <is>
          <t>Planning</t>
        </is>
      </c>
      <c r="C10" s="5" t="inlineStr">
        <is>
          <t>High</t>
        </is>
      </c>
      <c r="D10" s="5" t="n">
        <v>2</v>
      </c>
      <c r="E10" s="5" t="n">
        <v>2.5</v>
      </c>
      <c r="F10" s="5">
        <f>IF(AND(D10&lt;&gt;"",E10&lt;&gt;"",E10&gt;0),MIN(200,D10/E10*100),"")</f>
        <v/>
      </c>
      <c r="G10" s="5" t="inlineStr"/>
      <c r="H10" s="5" t="inlineStr">
        <is>
          <t>8</t>
        </is>
      </c>
      <c r="I10" s="5" t="n">
        <v>0</v>
      </c>
      <c r="J10" s="5" t="inlineStr">
        <is>
          <t>Yes</t>
        </is>
      </c>
      <c r="K10" s="5" t="inlineStr">
        <is>
          <t>2025-06-13</t>
        </is>
      </c>
      <c r="L10" s="5" t="inlineStr">
        <is>
          <t>Deep Work</t>
        </is>
      </c>
    </row>
    <row r="11">
      <c r="A11" s="4" t="inlineStr">
        <is>
          <t>Social Media Management</t>
        </is>
      </c>
      <c r="B11" s="4" t="inlineStr">
        <is>
          <t>Shallow</t>
        </is>
      </c>
      <c r="C11" s="4" t="inlineStr">
        <is>
          <t>Low</t>
        </is>
      </c>
      <c r="D11" s="4" t="n">
        <v>0.5</v>
      </c>
      <c r="E11" s="4" t="n">
        <v>1.2</v>
      </c>
      <c r="F11" s="4">
        <f>IF(AND(D11&lt;&gt;"",E11&lt;&gt;"",E11&gt;0),MIN(200,D11/E11*100),"")</f>
        <v/>
      </c>
      <c r="G11" s="4" t="inlineStr"/>
      <c r="H11" s="4" t="inlineStr">
        <is>
          <t>4</t>
        </is>
      </c>
      <c r="I11" s="4" t="n">
        <v>8</v>
      </c>
      <c r="J11" s="4" t="inlineStr">
        <is>
          <t>Yes</t>
        </is>
      </c>
      <c r="K11" s="4" t="inlineStr">
        <is>
          <t>2025-06-14</t>
        </is>
      </c>
      <c r="L11" s="4" t="inlineStr"/>
    </row>
    <row r="12"/>
    <row r="13" ht="26" customHeight="1">
      <c r="A13" s="6" t="inlineStr">
        <is>
          <t>📊 PRODUCTIVITY ANALYTICS</t>
        </is>
      </c>
    </row>
    <row r="14">
      <c r="A14" s="7" t="inlineStr">
        <is>
          <t>Total Tasks</t>
        </is>
      </c>
      <c r="B14" s="4">
        <f>COUNTA(A5:A11)</f>
        <v/>
      </c>
      <c r="C14" s="4" t="inlineStr"/>
      <c r="D14" s="4" t="inlineStr"/>
      <c r="E14" s="4" t="inlineStr">
        <is>
          <t>Completed</t>
        </is>
      </c>
      <c r="F14" s="4">
        <f>COUNTIF(I5:I11,"Yes")</f>
        <v/>
      </c>
      <c r="G14" s="4" t="inlineStr"/>
      <c r="H14" s="4" t="inlineStr"/>
      <c r="I14" s="4" t="inlineStr">
        <is>
          <t>Avg Efficiency</t>
        </is>
      </c>
      <c r="J14" s="4">
        <f>AVERAGE(F5:F11)/100</f>
        <v/>
      </c>
      <c r="K14" s="4" t="inlineStr"/>
      <c r="L14" s="4" t="inlineStr"/>
      <c r="M14" s="4" t="inlineStr">
        <is>
          <t>Avg Focus</t>
        </is>
      </c>
      <c r="N14" s="4">
        <f>AVERAGE(G5:G11)</f>
        <v/>
      </c>
      <c r="O14" s="4" t="inlineStr">
        <is>
          <t>/10</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dataBar" priority="1">
      <dataBar showValue="1">
        <cfvo type="min"/>
        <cfvo type="max"/>
        <color rgb="002E75B6"/>
      </dataBar>
    </cfRule>
  </conditionalFormatting>
  <conditionalFormatting sqref="G5:G55">
    <cfRule type="colorScale" priority="2">
      <colorScale>
        <cfvo type="min"/>
        <cfvo type="percentile" val="50"/>
        <cfvo type="max"/>
        <color rgb="00C0392B"/>
        <color rgb="00F1C40F"/>
        <color rgb="001B7A3D"/>
      </colorScale>
    </cfRule>
  </conditionalFormatting>
  <conditionalFormatting sqref="C5:C55">
    <cfRule type="cellIs" priority="3" operator="equal" dxfId="0">
      <formula>"Critical"</formula>
    </cfRule>
    <cfRule type="cellIs" priority="4" operator="equal" dxfId="1">
      <formula>"High"</formula>
    </cfRule>
    <cfRule type="cellIs" priority="5" operator="equal" dxfId="2">
      <formula>"Medium"</formula>
    </cfRule>
    <cfRule type="cellIs" priority="6" operator="equal" dxfId="3">
      <formula>"Low"</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"Pomodoro,GTD,Time Blocking,Deep Work,Eat the Frog,Batch Processing,Kanban"</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Ultimate Weekly Planner &amp; Organizer</t>
        </is>
      </c>
    </row>
    <row r="3" ht="24" customHeight="1">
      <c r="A3" s="9" t="inlineStr">
        <is>
          <t>Overview</t>
        </is>
      </c>
    </row>
    <row r="4" ht="48" customHeight="1">
      <c r="A4" s="10" t="inlineStr">
        <is>
          <t>Powerful ultimate weekly planner &amp; organizer to maximize your effectiveness and accomplish what matters.</t>
        </is>
      </c>
    </row>
    <row r="6" ht="26" customHeight="1">
      <c r="A6" s="11" t="inlineStr">
        <is>
          <t>Plan</t>
        </is>
      </c>
    </row>
    <row r="7" ht="22" customHeight="1">
      <c r="A7" s="10" t="inlineStr">
        <is>
          <t>• List all tasks and categorize by type</t>
        </is>
      </c>
    </row>
    <row r="8" ht="22" customHeight="1">
      <c r="A8" s="10" t="inlineStr">
        <is>
          <t>• Assign priority levels and time estimates</t>
        </is>
      </c>
    </row>
    <row r="9" ht="22" customHeight="1">
      <c r="A9" s="10" t="inlineStr">
        <is>
          <t>• Block time in your calendar for focused work</t>
        </is>
      </c>
    </row>
    <row r="11" ht="26" customHeight="1">
      <c r="A11" s="11" t="inlineStr">
        <is>
          <t>Track</t>
        </is>
      </c>
    </row>
    <row r="12" ht="22" customHeight="1">
      <c r="A12" s="10" t="inlineStr">
        <is>
          <t>• Record actual time spent vs estimated</t>
        </is>
      </c>
    </row>
    <row r="13" ht="22" customHeight="1">
      <c r="A13" s="10" t="inlineStr">
        <is>
          <t>• Rate focus quality and distraction count</t>
        </is>
      </c>
    </row>
    <row r="14" ht="22" customHeight="1">
      <c r="A14" s="10" t="inlineStr">
        <is>
          <t>• Analyze efficiency patterns weekly</t>
        </is>
      </c>
    </row>
    <row r="16" ht="26" customHeight="1">
      <c r="A16" s="11" t="inlineStr">
        <is>
          <t>Pro Tips</t>
        </is>
      </c>
    </row>
    <row r="17" ht="24" customHeight="1">
      <c r="A17" s="10" t="inlineStr">
        <is>
          <t>💡 Schedule deep work during your peak energy hours</t>
        </is>
      </c>
    </row>
    <row r="18" ht="24" customHeight="1">
      <c r="A18" s="10" t="inlineStr">
        <is>
          <t>💡 Batch similar tasks together to reduce context switching</t>
        </is>
      </c>
    </row>
    <row r="19" ht="24" customHeight="1">
      <c r="A19" s="10" t="inlineStr">
        <is>
          <t>💡 The goal isn't to be busy — it's to be effective</t>
        </is>
      </c>
    </row>
    <row r="21" ht="26" customHeight="1">
      <c r="A21" s="11" t="inlineStr">
        <is>
          <t>Key Formulas Used</t>
        </is>
      </c>
    </row>
    <row r="22" ht="19" customHeight="1">
      <c r="A22" s="12" t="inlineStr">
        <is>
          <t xml:space="preserve">  = Efficiency% = Estimated / Actual × 100</t>
        </is>
      </c>
    </row>
    <row r="23" ht="19" customHeight="1">
      <c r="A23" s="12" t="inlineStr">
        <is>
          <t xml:space="preserve">  = AVERAGE for focus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Ultimate Weekly Planner &amp; Organizer</t>
        </is>
      </c>
    </row>
    <row r="3" ht="22" customHeight="1">
      <c r="A3" s="13" t="inlineStr">
        <is>
          <t>Template Name:</t>
        </is>
      </c>
      <c r="B3" s="14" t="inlineStr">
        <is>
          <t>Ultimate Weekly Planner &amp; Organizer</t>
        </is>
      </c>
    </row>
    <row r="4" ht="22" customHeight="1">
      <c r="A4" s="13" t="inlineStr">
        <is>
          <t>Category:</t>
        </is>
      </c>
      <c r="B4" s="14" t="inlineStr">
        <is>
          <t>Productivity &amp; Time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ultimate weekly planner &amp; organizer,productivity,time management,focus,GTD,deep work,excel template,efficiency,xsheetkit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