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 Template" sheetId="1" state="visible" r:id="rId1"/>
    <sheet name="📖 Instructions" sheetId="2" state="visible" r:id="rId2"/>
    <sheet name="ℹ️ About" sheetId="3" state="visible" r:id="rId3"/>
  </sheets>
  <definedNames/>
  <calcPr calcId="124519" fullCalcOnLoad="1"/>
</workbook>
</file>

<file path=xl/styles.xml><?xml version="1.0" encoding="utf-8"?>
<styleSheet xmlns="http://schemas.openxmlformats.org/spreadsheetml/2006/main">
  <numFmts count="0"/>
  <fonts count="13">
    <font>
      <name val="Calibri"/>
      <family val="2"/>
      <color theme="1"/>
      <sz val="11"/>
      <scheme val="minor"/>
    </font>
    <font>
      <name val="Calibri"/>
      <b val="1"/>
      <color rgb="001B2A4A"/>
      <sz val="18"/>
    </font>
    <font>
      <name val="Calibri"/>
      <i val="1"/>
      <color rgb="00555555"/>
      <sz val="11"/>
    </font>
    <font>
      <name val="Calibri"/>
      <b val="1"/>
      <color rgb="00FFFFFF"/>
      <sz val="11"/>
    </font>
    <font>
      <name val="Calibri"/>
      <color rgb="001A1A1A"/>
      <sz val="10"/>
    </font>
    <font>
      <name val="Calibri"/>
      <b val="1"/>
      <color rgb="001F4E79"/>
      <sz val="12"/>
    </font>
    <font>
      <name val="Calibri"/>
      <b val="1"/>
      <color rgb="001B2A4A"/>
      <sz val="10"/>
    </font>
    <font>
      <name val="Calibri"/>
      <b val="1"/>
      <color rgb="001F4E79"/>
      <sz val="13"/>
    </font>
    <font>
      <name val="Calibri"/>
      <b val="1"/>
      <color rgb="002E75B6"/>
      <sz val="12"/>
    </font>
    <font>
      <name val="Consolas"/>
      <color rgb="00777777"/>
      <sz val="9"/>
    </font>
    <font>
      <name val="Calibri"/>
      <color rgb="000563C1"/>
      <sz val="10"/>
      <u val="single"/>
    </font>
    <font>
      <name val="Calibri"/>
      <color rgb="00999999"/>
      <sz val="8"/>
    </font>
    <font>
      <name val="Calibri"/>
      <color rgb="00999999"/>
      <sz val="9"/>
    </font>
  </fonts>
  <fills count="5">
    <fill>
      <patternFill/>
    </fill>
    <fill>
      <patternFill patternType="gray125"/>
    </fill>
    <fill>
      <patternFill patternType="solid">
        <fgColor rgb="001B2A4A"/>
        <bgColor rgb="001B2A4A"/>
      </patternFill>
    </fill>
    <fill>
      <patternFill patternType="solid">
        <fgColor rgb="00F2F7FB"/>
        <bgColor rgb="00F2F7FB"/>
      </patternFill>
    </fill>
    <fill>
      <patternFill patternType="solid">
        <fgColor rgb="00E8F0FE"/>
        <bgColor rgb="00E8F0FE"/>
      </patternFill>
    </fill>
  </fills>
  <borders count="4">
    <border>
      <left/>
      <right/>
      <top/>
      <bottom/>
      <diagonal/>
    </border>
    <border/>
    <border>
      <left style="thin">
        <color rgb="001B2A4A"/>
      </left>
      <right style="thin">
        <color rgb="001B2A4A"/>
      </right>
      <top style="thin">
        <color rgb="001B2A4A"/>
      </top>
      <bottom style="medium">
        <color rgb="001B2A4A"/>
      </bottom>
    </border>
    <border>
      <left style="thin">
        <color rgb="00D5D8DC"/>
      </left>
      <right style="thin">
        <color rgb="00D5D8DC"/>
      </right>
      <top style="thin">
        <color rgb="00D5D8DC"/>
      </top>
      <bottom style="thin">
        <color rgb="00D5D8DC"/>
      </bottom>
    </border>
  </borders>
  <cellStyleXfs count="1">
    <xf numFmtId="0" fontId="0" fillId="0" borderId="0"/>
  </cellStyleXfs>
  <cellXfs count="19">
    <xf numFmtId="0" fontId="0" fillId="0" borderId="0" pivotButton="0" quotePrefix="0" xfId="0"/>
    <xf numFmtId="0" fontId="1" fillId="0" borderId="1" applyAlignment="1" pivotButton="0" quotePrefix="0" xfId="0">
      <alignment horizontal="left" vertical="center" wrapText="1"/>
    </xf>
    <xf numFmtId="0" fontId="2" fillId="0" borderId="1" applyAlignment="1" pivotButton="0" quotePrefix="0" xfId="0">
      <alignment horizontal="left" vertical="center" wrapText="1"/>
    </xf>
    <xf numFmtId="0" fontId="3" fillId="2" borderId="2" applyAlignment="1" pivotButton="0" quotePrefix="0" xfId="0">
      <alignment horizontal="center" vertical="center" wrapText="1"/>
    </xf>
    <xf numFmtId="0" fontId="4" fillId="0" borderId="3" applyAlignment="1" pivotButton="0" quotePrefix="0" xfId="0">
      <alignment horizontal="center" vertical="center" wrapText="1"/>
    </xf>
    <xf numFmtId="0" fontId="4" fillId="3" borderId="3" applyAlignment="1" pivotButton="0" quotePrefix="0" xfId="0">
      <alignment horizontal="center" vertical="center" wrapText="1"/>
    </xf>
    <xf numFmtId="0" fontId="5" fillId="4" borderId="1" applyAlignment="1" pivotButton="0" quotePrefix="0" xfId="0">
      <alignment horizontal="left" vertical="center" wrapText="1"/>
    </xf>
    <xf numFmtId="0" fontId="6" fillId="0" borderId="3" applyAlignment="1" pivotButton="0" quotePrefix="0" xfId="0">
      <alignment horizontal="left" vertical="center" wrapText="1"/>
    </xf>
    <xf numFmtId="0" fontId="1" fillId="0" borderId="0" applyAlignment="1" pivotButton="0" quotePrefix="0" xfId="0">
      <alignment horizontal="left" vertical="center" wrapText="1"/>
    </xf>
    <xf numFmtId="0" fontId="7" fillId="0" borderId="0" applyAlignment="1" pivotButton="0" quotePrefix="0" xfId="0">
      <alignment horizontal="left" vertical="center" wrapText="1"/>
    </xf>
    <xf numFmtId="0" fontId="4" fillId="0" borderId="0" applyAlignment="1" pivotButton="0" quotePrefix="0" xfId="0">
      <alignment horizontal="left" vertical="center" wrapText="1"/>
    </xf>
    <xf numFmtId="0" fontId="8" fillId="0" borderId="0" applyAlignment="1" pivotButton="0" quotePrefix="0" xfId="0">
      <alignment horizontal="left" vertical="center" wrapText="1"/>
    </xf>
    <xf numFmtId="0" fontId="9" fillId="0" borderId="0" applyAlignment="1" pivotButton="0" quotePrefix="0" xfId="0">
      <alignment horizontal="left" vertical="center" wrapText="1"/>
    </xf>
    <xf numFmtId="0" fontId="6" fillId="0" borderId="0" pivotButton="0" quotePrefix="0" xfId="0"/>
    <xf numFmtId="0" fontId="4" fillId="0" borderId="0" pivotButton="0" quotePrefix="0" xfId="0"/>
    <xf numFmtId="0" fontId="10" fillId="0" borderId="0" pivotButton="0" quotePrefix="0" xfId="0"/>
    <xf numFmtId="0" fontId="5" fillId="0" borderId="0" applyAlignment="1" pivotButton="0" quotePrefix="0" xfId="0">
      <alignment horizontal="left" vertical="center" wrapText="1"/>
    </xf>
    <xf numFmtId="0" fontId="11" fillId="0" borderId="0" applyAlignment="1" pivotButton="0" quotePrefix="0" xfId="0">
      <alignment horizontal="left" vertical="center" wrapText="1"/>
    </xf>
    <xf numFmtId="0" fontId="12" fillId="0" borderId="0" applyAlignment="1" pivotButton="0" quotePrefix="0" xfId="0">
      <alignment horizontal="left" vertical="center"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styles" Target="styles.xml" Id="rId4" /><Relationship Type="http://schemas.openxmlformats.org/officeDocument/2006/relationships/theme" Target="theme/theme1.xml" Id="rId5"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Relationships xmlns="http://schemas.openxmlformats.org/package/2006/relationships"><Relationship Type="http://schemas.openxmlformats.org/officeDocument/2006/relationships/hyperlink" Target="https://xsheetkit.com" TargetMode="External" Id="rId1" /></Relationships>
</file>

<file path=xl/worksheets/sheet1.xml><?xml version="1.0" encoding="utf-8"?>
<worksheet xmlns="http://schemas.openxmlformats.org/spreadsheetml/2006/main">
  <sheetPr>
    <outlinePr summaryBelow="1" summaryRight="1"/>
    <pageSetUpPr/>
  </sheetPr>
  <dimension ref="A1:F55"/>
  <sheetViews>
    <sheetView workbookViewId="0">
      <pane ySplit="4" topLeftCell="A5" activePane="bottomLeft" state="frozen"/>
      <selection pane="bottomLeft" activeCell="A1" sqref="A1"/>
    </sheetView>
  </sheetViews>
  <sheetFormatPr baseColWidth="8" defaultRowHeight="15"/>
  <cols>
    <col width="34" customWidth="1" min="1" max="1"/>
    <col width="22" customWidth="1" min="2" max="2"/>
    <col width="12" customWidth="1" min="3" max="3"/>
    <col width="28" customWidth="1" min="4" max="4"/>
  </cols>
  <sheetData>
    <row r="1" ht="36" customHeight="1">
      <c r="A1" s="1" t="inlineStr">
        <is>
          <t>Roth vs Traditional IRA/401(k) Comparison</t>
        </is>
      </c>
    </row>
    <row r="2" ht="20" customHeight="1">
      <c r="A2" s="2" t="inlineStr">
        <is>
          <t>Compare retirement accounts to optimize your lifetime tax strategy</t>
        </is>
      </c>
    </row>
    <row r="3" ht="6" customHeight="1"/>
    <row r="4" ht="30" customHeight="1">
      <c r="A4" s="3" t="inlineStr">
        <is>
          <t>Parameter</t>
        </is>
      </c>
      <c r="B4" s="3" t="inlineStr">
        <is>
          <t>Value</t>
        </is>
      </c>
      <c r="C4" s="3" t="inlineStr">
        <is>
          <t>Unit</t>
        </is>
      </c>
      <c r="D4" s="3" t="inlineStr">
        <is>
          <t>Notes</t>
        </is>
      </c>
    </row>
    <row r="5">
      <c r="A5" s="4" t="inlineStr">
        <is>
          <t>Current Annual Income</t>
        </is>
      </c>
      <c r="B5" s="4" t="n">
        <v>85000</v>
      </c>
      <c r="C5" s="4" t="inlineStr">
        <is>
          <t>$</t>
        </is>
      </c>
      <c r="D5" s="4" t="inlineStr"/>
    </row>
    <row r="6">
      <c r="A6" s="5" t="inlineStr">
        <is>
          <t>Current Tax Rate</t>
        </is>
      </c>
      <c r="B6" s="5" t="n">
        <v>24</v>
      </c>
      <c r="C6" s="5" t="inlineStr">
        <is>
          <t>%</t>
        </is>
      </c>
      <c r="D6" s="5" t="inlineStr"/>
    </row>
    <row r="7">
      <c r="A7" s="4" t="inlineStr">
        <is>
          <t>Expected Retirement Tax Rate</t>
        </is>
      </c>
      <c r="B7" s="4" t="n">
        <v>22</v>
      </c>
      <c r="C7" s="4" t="inlineStr">
        <is>
          <t>%</t>
        </is>
      </c>
      <c r="D7" s="4" t="inlineStr"/>
    </row>
    <row r="8">
      <c r="A8" s="5" t="inlineStr">
        <is>
          <t>Annual Contribution</t>
        </is>
      </c>
      <c r="B8" s="5" t="n">
        <v>7000</v>
      </c>
      <c r="C8" s="5" t="inlineStr">
        <is>
          <t>$</t>
        </is>
      </c>
      <c r="D8" s="5" t="inlineStr"/>
    </row>
    <row r="9">
      <c r="A9" s="4" t="inlineStr">
        <is>
          <t>Years Until Retirement</t>
        </is>
      </c>
      <c r="B9" s="4" t="n">
        <v>30</v>
      </c>
      <c r="C9" s="4" t="inlineStr">
        <is>
          <t>years</t>
        </is>
      </c>
      <c r="D9" s="4" t="inlineStr"/>
    </row>
    <row r="10">
      <c r="A10" s="5" t="inlineStr">
        <is>
          <t>Expected Annual Return</t>
        </is>
      </c>
      <c r="B10" s="5" t="n">
        <v>7</v>
      </c>
      <c r="C10" s="5" t="inlineStr">
        <is>
          <t>%</t>
        </is>
      </c>
      <c r="D10" s="5" t="inlineStr"/>
    </row>
    <row r="11">
      <c r="A11" s="4" t="inlineStr">
        <is>
          <t>══════════════════</t>
        </is>
      </c>
      <c r="B11" s="4" t="inlineStr"/>
      <c r="C11" s="4" t="inlineStr"/>
      <c r="D11" s="4" t="inlineStr"/>
    </row>
    <row r="12">
      <c r="A12" s="5" t="inlineStr">
        <is>
          <t>📊 CALCULATIONS</t>
        </is>
      </c>
      <c r="B12" s="5" t="inlineStr"/>
      <c r="C12" s="5" t="inlineStr"/>
      <c r="D12" s="5" t="inlineStr"/>
    </row>
    <row r="13">
      <c r="A13" s="4" t="inlineStr">
        <is>
          <t>Roth: After-Tax Contribution</t>
        </is>
      </c>
      <c r="B13" s="4">
        <f>B4*(1-B2/100)</f>
        <v/>
      </c>
      <c r="C13" s="4" t="inlineStr">
        <is>
          <t>$/yr</t>
        </is>
      </c>
      <c r="D13" s="4" t="inlineStr"/>
    </row>
    <row r="14">
      <c r="A14" s="5" t="inlineStr">
        <is>
          <t>Roth: Future Value</t>
        </is>
      </c>
      <c r="B14" s="5">
        <f>FV(B6/100,B5,-B4*(1-B2/100),0)</f>
        <v/>
      </c>
      <c r="C14" s="5" t="inlineStr">
        <is>
          <t>$</t>
        </is>
      </c>
      <c r="D14" s="5" t="inlineStr">
        <is>
          <t>Tax-free</t>
        </is>
      </c>
    </row>
    <row r="15">
      <c r="A15" s="4" t="inlineStr">
        <is>
          <t>Traditional: Future Value</t>
        </is>
      </c>
      <c r="B15" s="4">
        <f>FV(B6/100,B5,-B4,0)</f>
        <v/>
      </c>
      <c r="C15" s="4" t="inlineStr">
        <is>
          <t>$</t>
        </is>
      </c>
      <c r="D15" s="4" t="inlineStr">
        <is>
          <t>Pre-tax</t>
        </is>
      </c>
    </row>
    <row r="16">
      <c r="A16" s="5" t="inlineStr">
        <is>
          <t>Traditional: After-Tax Value</t>
        </is>
      </c>
      <c r="B16" s="5">
        <f>B8*(1-B3/100)</f>
        <v/>
      </c>
      <c r="C16" s="5" t="inlineStr">
        <is>
          <t>$</t>
        </is>
      </c>
      <c r="D16" s="5" t="inlineStr"/>
    </row>
    <row r="17">
      <c r="A17" s="4" t="inlineStr">
        <is>
          <t>Roth Advantage</t>
        </is>
      </c>
      <c r="B17" s="4">
        <f>B7-B9</f>
        <v/>
      </c>
      <c r="C17" s="4" t="inlineStr">
        <is>
          <t>$</t>
        </is>
      </c>
      <c r="D17" s="4" t="inlineStr"/>
    </row>
    <row r="18">
      <c r="A18" s="5" t="inlineStr"/>
      <c r="B18" s="5" t="inlineStr"/>
      <c r="C18" s="5" t="inlineStr"/>
      <c r="D18" s="5" t="inlineStr"/>
    </row>
    <row r="19">
      <c r="A19" s="4" t="inlineStr">
        <is>
          <t>🎯 Roth vs Traditional Advantage:</t>
        </is>
      </c>
      <c r="B19" s="4">
        <f>B7-B9</f>
        <v/>
      </c>
      <c r="C19" s="4" t="inlineStr"/>
      <c r="D19" s="4" t="inlineStr">
        <is>
          <t>← Key decision metric</t>
        </is>
      </c>
    </row>
    <row r="20">
      <c r="A20" s="5" t="inlineStr"/>
      <c r="B20" s="5" t="inlineStr"/>
      <c r="C20" s="5" t="inlineStr"/>
      <c r="D20" s="5" t="inlineStr"/>
    </row>
    <row r="21">
      <c r="A21" s="4" t="inlineStr">
        <is>
          <t>📈 SCENARIO ANALYSIS</t>
        </is>
      </c>
      <c r="B21" s="4" t="inlineStr"/>
      <c r="C21" s="4" t="inlineStr"/>
      <c r="D21" s="4" t="inlineStr"/>
    </row>
    <row r="22">
      <c r="A22" s="5" t="inlineStr">
        <is>
          <t>Optimistic Scenario</t>
        </is>
      </c>
      <c r="B22" s="5" t="inlineStr"/>
      <c r="C22" s="5" t="inlineStr"/>
      <c r="D22" s="5" t="inlineStr">
        <is>
          <t>Change input values above to see impact</t>
        </is>
      </c>
    </row>
    <row r="23">
      <c r="A23" s="4" t="inlineStr">
        <is>
          <t>Pessimistic Scenario</t>
        </is>
      </c>
      <c r="B23" s="4" t="inlineStr"/>
      <c r="C23" s="4" t="inlineStr"/>
      <c r="D23" s="4" t="inlineStr">
        <is>
          <t>Change input values above to see impact</t>
        </is>
      </c>
    </row>
    <row r="24">
      <c r="A24" s="5" t="inlineStr">
        <is>
          <t>Most Likely Scenario</t>
        </is>
      </c>
      <c r="B24" s="5" t="inlineStr"/>
      <c r="C24" s="5" t="inlineStr"/>
      <c r="D24" s="5" t="inlineStr">
        <is>
          <t>This is your base case above</t>
        </is>
      </c>
    </row>
    <row r="25"/>
    <row r="26" ht="26" customHeight="1">
      <c r="A26" s="6" t="inlineStr">
        <is>
          <t>📊 QUICK SUMMARY</t>
        </is>
      </c>
    </row>
    <row r="27">
      <c r="A27" s="7" t="inlineStr">
        <is>
          <t>Total Inputs</t>
        </is>
      </c>
      <c r="B27" s="4">
        <f>COUNTA(A5:A10)</f>
        <v/>
      </c>
      <c r="C27" s="4" t="inlineStr"/>
      <c r="D27" s="4" t="inlineStr"/>
      <c r="E27" s="4" t="inlineStr">
        <is>
          <t>Total Calculations</t>
        </is>
      </c>
      <c r="F27" s="4">
        <f>COUNTA(A13:A17)</f>
        <v/>
      </c>
    </row>
    <row r="28"/>
    <row r="29"/>
    <row r="30"/>
    <row r="31"/>
    <row r="32"/>
    <row r="33"/>
    <row r="34"/>
    <row r="35"/>
    <row r="36"/>
    <row r="37"/>
    <row r="38"/>
    <row r="39"/>
    <row r="40"/>
    <row r="41"/>
    <row r="42"/>
    <row r="43"/>
    <row r="44"/>
    <row r="45"/>
    <row r="46"/>
    <row r="47"/>
    <row r="48"/>
    <row r="49"/>
    <row r="50"/>
    <row r="51"/>
    <row r="52"/>
    <row r="53"/>
    <row r="54"/>
    <row r="55"/>
  </sheetData>
  <mergeCells count="3">
    <mergeCell ref="A1:D1"/>
    <mergeCell ref="A26:D26"/>
    <mergeCell ref="A2:D2"/>
  </mergeCells>
  <conditionalFormatting sqref="B5:B55">
    <cfRule type="colorScale" priority="1">
      <colorScale>
        <cfvo type="min"/>
        <cfvo type="percentile" val="50"/>
        <cfvo type="max"/>
        <color rgb="00C0392B"/>
        <color rgb="00F1C40F"/>
        <color rgb="001B7A3D"/>
      </colorScale>
    </cfRule>
  </conditionalFormatting>
  <dataValidations count="1">
    <dataValidation sqref="C5 C6 C7 C8 C9 C10 C11 C12 C13 C14 C15 C16 C17 C18 C19 C20 C21 C22 C23 C24 C25 C26 C27 C28 C29 C30 C31 C32 C33 C34 C35 C36 C37 C38 C39 C40 C41 C42 C43 C44 C45 C46 C47 C48 C49 C50 C51 C52 C53 C54 C55" showDropDown="0" showInputMessage="0" showErrorMessage="0" allowBlank="1" type="list">
      <formula1>"years,months,$,$/yr,$/mo,%,people,units"</formula1>
    </dataValidation>
  </dataValidations>
  <pageMargins left="0.75" right="0.75" top="1" bottom="1" header="0.5" footer="0.5"/>
</worksheet>
</file>

<file path=xl/worksheets/sheet2.xml><?xml version="1.0" encoding="utf-8"?>
<worksheet xmlns="http://schemas.openxmlformats.org/spreadsheetml/2006/main">
  <sheetPr>
    <tabColor rgb="002E75B6"/>
    <outlinePr summaryBelow="1" summaryRight="1"/>
    <pageSetUpPr/>
  </sheetPr>
  <dimension ref="A1:B24"/>
  <sheetViews>
    <sheetView workbookViewId="0">
      <selection activeCell="A1" sqref="A1"/>
    </sheetView>
  </sheetViews>
  <sheetFormatPr baseColWidth="8" defaultRowHeight="15"/>
  <cols>
    <col width="5" customWidth="1" min="1" max="1"/>
    <col width="95" customWidth="1" min="2" max="2"/>
  </cols>
  <sheetData>
    <row r="1" ht="38" customHeight="1">
      <c r="A1" s="8" t="inlineStr">
        <is>
          <t>How to Use: Roth vs Traditional IRA/401(k) Comparison</t>
        </is>
      </c>
    </row>
    <row r="3" ht="24" customHeight="1">
      <c r="A3" s="9" t="inlineStr">
        <is>
          <t>Overview</t>
        </is>
      </c>
    </row>
    <row r="4" ht="48" customHeight="1">
      <c r="A4" s="10" t="inlineStr">
        <is>
          <t>A comprehensive roth vs traditional ira/401(k) comparison designed for professional-grade financial planning and analysis.</t>
        </is>
      </c>
    </row>
    <row r="6" ht="26" customHeight="1">
      <c r="A6" s="11" t="inlineStr">
        <is>
          <t>Setup</t>
        </is>
      </c>
    </row>
    <row r="7" ht="22" customHeight="1">
      <c r="A7" s="10" t="inlineStr">
        <is>
          <t>• Enter all relevant data in the template fields</t>
        </is>
      </c>
    </row>
    <row r="8" ht="22" customHeight="1">
      <c r="A8" s="10" t="inlineStr">
        <is>
          <t>• Double-check inputs for accuracy</t>
        </is>
      </c>
    </row>
    <row r="9" ht="22" customHeight="1">
      <c r="A9" s="10" t="inlineStr">
        <is>
          <t>• Review auto-calculated results</t>
        </is>
      </c>
    </row>
    <row r="11" ht="26" customHeight="1">
      <c r="A11" s="11" t="inlineStr">
        <is>
          <t>Optimization</t>
        </is>
      </c>
    </row>
    <row r="12" ht="22" customHeight="1">
      <c r="A12" s="10" t="inlineStr">
        <is>
          <t>• Run what-if scenarios by adjusting key variables</t>
        </is>
      </c>
    </row>
    <row r="13" ht="22" customHeight="1">
      <c r="A13" s="10" t="inlineStr">
        <is>
          <t>• Compare alternatives side by side</t>
        </is>
      </c>
    </row>
    <row r="14" ht="22" customHeight="1">
      <c r="A14" s="10" t="inlineStr">
        <is>
          <t>• Implement the optimal strategy based on data</t>
        </is>
      </c>
    </row>
    <row r="16" ht="26" customHeight="1">
      <c r="A16" s="11" t="inlineStr">
        <is>
          <t>Pro Tips</t>
        </is>
      </c>
    </row>
    <row r="17" ht="24" customHeight="1">
      <c r="A17" s="10" t="inlineStr">
        <is>
          <t>💡 Keep records updated for accurate tracking</t>
        </is>
      </c>
    </row>
    <row r="18" ht="24" customHeight="1">
      <c r="A18" s="10" t="inlineStr">
        <is>
          <t>💡 Review periodically (monthly or quarterly)</t>
        </is>
      </c>
    </row>
    <row r="19" ht="24" customHeight="1">
      <c r="A19" s="10" t="inlineStr">
        <is>
          <t>💡 Use alongside professional financial advice when needed</t>
        </is>
      </c>
    </row>
    <row r="21" ht="26" customHeight="1">
      <c r="A21" s="11" t="inlineStr">
        <is>
          <t>Key Formulas Used</t>
        </is>
      </c>
    </row>
    <row r="22" ht="19" customHeight="1">
      <c r="A22" s="12" t="inlineStr">
        <is>
          <t xml:space="preserve">  = SUM/AVERAGE for aggregation</t>
        </is>
      </c>
    </row>
    <row r="23" ht="19" customHeight="1">
      <c r="A23" s="12" t="inlineStr">
        <is>
          <t xml:space="preserve">  = IF for conditional logic</t>
        </is>
      </c>
    </row>
    <row r="24" ht="19" customHeight="1">
      <c r="A24" s="12" t="inlineStr">
        <is>
          <t xml:space="preserve">  = Financial functions (FV, PMT, NPER, RATE) for projections</t>
        </is>
      </c>
    </row>
  </sheetData>
  <mergeCells count="19">
    <mergeCell ref="A24:B24"/>
    <mergeCell ref="A11:B11"/>
    <mergeCell ref="A1:B1"/>
    <mergeCell ref="A6:B6"/>
    <mergeCell ref="A16:B16"/>
    <mergeCell ref="A7:B7"/>
    <mergeCell ref="A18:B18"/>
    <mergeCell ref="A3:B3"/>
    <mergeCell ref="A12:B12"/>
    <mergeCell ref="A21:B21"/>
    <mergeCell ref="A14:B14"/>
    <mergeCell ref="A23:B23"/>
    <mergeCell ref="A17:B17"/>
    <mergeCell ref="A8:B8"/>
    <mergeCell ref="A22:B22"/>
    <mergeCell ref="A4:B4"/>
    <mergeCell ref="A19:B19"/>
    <mergeCell ref="A13:B13"/>
    <mergeCell ref="A9:B9"/>
  </mergeCells>
  <pageMargins left="0.75" right="0.75" top="1" bottom="1" header="0.5" footer="0.5"/>
</worksheet>
</file>

<file path=xl/worksheets/sheet3.xml><?xml version="1.0" encoding="utf-8"?>
<worksheet xmlns="http://schemas.openxmlformats.org/spreadsheetml/2006/main">
  <sheetPr>
    <tabColor rgb="001B2A4A"/>
    <outlinePr summaryBelow="1" summaryRight="1"/>
    <pageSetUpPr/>
  </sheetPr>
  <dimension ref="A1:B23"/>
  <sheetViews>
    <sheetView workbookViewId="0">
      <selection activeCell="A1" sqref="A1"/>
    </sheetView>
  </sheetViews>
  <sheetFormatPr baseColWidth="8" defaultRowHeight="15"/>
  <cols>
    <col width="5" customWidth="1" min="1" max="1"/>
    <col width="95" customWidth="1" min="2" max="2"/>
  </cols>
  <sheetData>
    <row r="1" ht="38" customHeight="1">
      <c r="A1" s="8" t="inlineStr">
        <is>
          <t>About: Roth vs Traditional IRA/401(k) Comparison</t>
        </is>
      </c>
    </row>
    <row r="3" ht="22" customHeight="1">
      <c r="A3" s="13" t="inlineStr">
        <is>
          <t>Template Name:</t>
        </is>
      </c>
      <c r="B3" s="14" t="inlineStr">
        <is>
          <t>Roth vs Traditional IRA/401(k) Comparison</t>
        </is>
      </c>
    </row>
    <row r="4" ht="22" customHeight="1">
      <c r="A4" s="13" t="inlineStr">
        <is>
          <t>Category:</t>
        </is>
      </c>
      <c r="B4" s="14" t="inlineStr">
        <is>
          <t>Investment &amp; Finance</t>
        </is>
      </c>
    </row>
    <row r="5" ht="22" customHeight="1">
      <c r="A5" s="13" t="inlineStr">
        <is>
          <t>Version:</t>
        </is>
      </c>
      <c r="B5" s="14" t="inlineStr">
        <is>
          <t>2.0 Professional</t>
        </is>
      </c>
    </row>
    <row r="6" ht="22" customHeight="1">
      <c r="A6" s="13" t="inlineStr">
        <is>
          <t>Last Updated:</t>
        </is>
      </c>
      <c r="B6" s="14" t="inlineStr">
        <is>
          <t>June 21, 2026</t>
        </is>
      </c>
    </row>
    <row r="7" ht="22" customHeight="1">
      <c r="A7" s="13" t="inlineStr">
        <is>
          <t>Compatibility:</t>
        </is>
      </c>
      <c r="B7" s="14" t="inlineStr">
        <is>
          <t>Excel 2010+, Google Sheets, LibreOffice Calc</t>
        </is>
      </c>
    </row>
    <row r="8" ht="22" customHeight="1">
      <c r="A8" s="13" t="inlineStr">
        <is>
          <t>License:</t>
        </is>
      </c>
      <c r="B8" s="14" t="inlineStr">
        <is>
          <t>MIT - Free for personal &amp; commercial use</t>
        </is>
      </c>
    </row>
    <row r="9" ht="22" customHeight="1">
      <c r="A9" s="13" t="inlineStr">
        <is>
          <t>Platform:</t>
        </is>
      </c>
      <c r="B9" s="15" t="inlineStr">
        <is>
          <t>https://xsheetkit.com</t>
        </is>
      </c>
    </row>
    <row r="13" ht="24" customHeight="1">
      <c r="A13" s="16" t="inlineStr">
        <is>
          <t>What's Included</t>
        </is>
      </c>
    </row>
    <row r="14" ht="21" customHeight="1">
      <c r="A14" s="10" t="inlineStr">
        <is>
          <t xml:space="preserve">  • 4 columns with structured data entry</t>
        </is>
      </c>
    </row>
    <row r="15" ht="21" customHeight="1">
      <c r="A15" s="10" t="inlineStr">
        <is>
          <t xml:space="preserve">  • 20 sample rows with pre-filled data</t>
        </is>
      </c>
    </row>
    <row r="16" ht="21" customHeight="1">
      <c r="A16" s="10" t="inlineStr">
        <is>
          <t xml:space="preserve">  • Automatic formula calculations</t>
        </is>
      </c>
    </row>
    <row r="17" ht="21" customHeight="1">
      <c r="A17" s="10" t="inlineStr">
        <is>
          <t xml:space="preserve">  • Data validation dropdowns for consistency</t>
        </is>
      </c>
    </row>
    <row r="18" ht="21" customHeight="1">
      <c r="A18" s="10" t="inlineStr">
        <is>
          <t xml:space="preserve">  • Conditional formatting for visual insights</t>
        </is>
      </c>
    </row>
    <row r="20" ht="24" customHeight="1">
      <c r="A20" s="16" t="inlineStr">
        <is>
          <t>Keywords / SEO Tags</t>
        </is>
      </c>
    </row>
    <row r="21" ht="30" customHeight="1">
      <c r="A21" s="17" t="inlineStr">
        <is>
          <t>roth vs traditional ira/401(k) comparison,investment,finance,excel template,spreadsheet,portfolio,budget,calculator,financial planning,professional,free,xsheetkit</t>
        </is>
      </c>
    </row>
    <row r="23" ht="20" customHeight="1">
      <c r="A23" s="18" t="inlineStr">
        <is>
          <t>(c) 2026 xsheetkit (https://xsheetkit.com) | Original template design by PlanoraNest under MIT License</t>
        </is>
      </c>
    </row>
  </sheetData>
  <mergeCells count="10">
    <mergeCell ref="A20:B20"/>
    <mergeCell ref="A21:B21"/>
    <mergeCell ref="A16:B16"/>
    <mergeCell ref="A15:B15"/>
    <mergeCell ref="A23:B23"/>
    <mergeCell ref="A13:B13"/>
    <mergeCell ref="A14:B14"/>
    <mergeCell ref="A1:B1"/>
    <mergeCell ref="A17:B17"/>
    <mergeCell ref="A18:B18"/>
  </mergeCells>
  <hyperlinks>
    <hyperlink xmlns:r="http://schemas.openxmlformats.org/officeDocument/2006/relationships" ref="B9"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2026-06-21T05:24:05Z</dcterms:created>
  <dcterms:modified xsi:type="dcterms:W3CDTF">2026-06-21T05:24:05Z</dcterms:modified>
</cp:coreProperties>
</file>