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Asset Allocation &amp; Rebalancing Tool</t>
        </is>
      </c>
    </row>
    <row r="2" ht="20" customHeight="1">
      <c r="A2" s="2" t="inlineStr">
        <is>
          <t>Design optimal portfolio allocation with automatic rebalancing trade calculations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US Stocks</t>
        </is>
      </c>
      <c r="B5" s="4" t="inlineStr">
        <is>
          <t>Equity</t>
        </is>
      </c>
      <c r="C5" s="4" t="n">
        <v>40</v>
      </c>
      <c r="D5" s="4" t="n">
        <v>100000</v>
      </c>
      <c r="E5" s="4">
        <f>IF(C5=0,"",D5/C5)</f>
        <v/>
      </c>
      <c r="F5" s="4" t="n">
        <v>110000</v>
      </c>
      <c r="G5" s="4" t="inlineStr">
        <is>
          <t>2024-01-01</t>
        </is>
      </c>
      <c r="H5" s="4" t="inlineStr">
        <is>
          <t>2024-12-31</t>
        </is>
      </c>
      <c r="I5" s="4" t="inlineStr">
        <is>
          <t>High</t>
        </is>
      </c>
      <c r="J5" s="4" t="inlineStr">
        <is>
          <t>Out of Balance</t>
        </is>
      </c>
      <c r="K5" s="4" t="inlineStr">
        <is>
          <t>VTI, VOO</t>
        </is>
      </c>
    </row>
    <row r="6">
      <c r="A6" s="5" t="inlineStr">
        <is>
          <t>International Stocks</t>
        </is>
      </c>
      <c r="B6" s="5" t="inlineStr">
        <is>
          <t>Equity</t>
        </is>
      </c>
      <c r="C6" s="5" t="n">
        <v>25</v>
      </c>
      <c r="D6" s="5" t="n">
        <v>62500</v>
      </c>
      <c r="E6" s="5">
        <f>IF(C6=0,"",D6/C6)</f>
        <v/>
      </c>
      <c r="F6" s="5" t="n">
        <v>68000</v>
      </c>
      <c r="G6" s="5" t="inlineStr">
        <is>
          <t>2024-01-01</t>
        </is>
      </c>
      <c r="H6" s="5" t="inlineStr">
        <is>
          <t>2024-12-31</t>
        </is>
      </c>
      <c r="I6" s="5" t="inlineStr">
        <is>
          <t>Medium</t>
        </is>
      </c>
      <c r="J6" s="5" t="inlineStr">
        <is>
          <t>Out of Balance</t>
        </is>
      </c>
      <c r="K6" s="5" t="inlineStr">
        <is>
          <t>VXUS</t>
        </is>
      </c>
    </row>
    <row r="7">
      <c r="A7" s="4" t="inlineStr">
        <is>
          <t>Bonds</t>
        </is>
      </c>
      <c r="B7" s="4" t="inlineStr">
        <is>
          <t>Fixed Income</t>
        </is>
      </c>
      <c r="C7" s="4" t="n">
        <v>20</v>
      </c>
      <c r="D7" s="4" t="n">
        <v>50000</v>
      </c>
      <c r="E7" s="4">
        <f>IF(C7=0,"",D7/C7)</f>
        <v/>
      </c>
      <c r="F7" s="4" t="n">
        <v>48000</v>
      </c>
      <c r="G7" s="4" t="inlineStr">
        <is>
          <t>2024-01-01</t>
        </is>
      </c>
      <c r="H7" s="4" t="inlineStr">
        <is>
          <t>2024-12-31</t>
        </is>
      </c>
      <c r="I7" s="4" t="inlineStr">
        <is>
          <t>Medium</t>
        </is>
      </c>
      <c r="J7" s="4" t="inlineStr">
        <is>
          <t>Out of Balance</t>
        </is>
      </c>
      <c r="K7" s="4" t="inlineStr">
        <is>
          <t>BND</t>
        </is>
      </c>
    </row>
    <row r="8">
      <c r="A8" s="5" t="inlineStr">
        <is>
          <t>Real Estate</t>
        </is>
      </c>
      <c r="B8" s="5" t="inlineStr">
        <is>
          <t>Alternative</t>
        </is>
      </c>
      <c r="C8" s="5" t="n">
        <v>10</v>
      </c>
      <c r="D8" s="5" t="n">
        <v>25000</v>
      </c>
      <c r="E8" s="5">
        <f>IF(C8=0,"",D8/C8)</f>
        <v/>
      </c>
      <c r="F8" s="5" t="n">
        <v>24000</v>
      </c>
      <c r="G8" s="5" t="inlineStr">
        <is>
          <t>2024-01-01</t>
        </is>
      </c>
      <c r="H8" s="5" t="inlineStr">
        <is>
          <t>2024-12-31</t>
        </is>
      </c>
      <c r="I8" s="5" t="inlineStr">
        <is>
          <t>Low</t>
        </is>
      </c>
      <c r="J8" s="5" t="inlineStr">
        <is>
          <t>Out of Balance</t>
        </is>
      </c>
      <c r="K8" s="5" t="inlineStr">
        <is>
          <t>VNQ</t>
        </is>
      </c>
    </row>
    <row r="9">
      <c r="A9" s="4" t="inlineStr">
        <is>
          <t>Cash</t>
        </is>
      </c>
      <c r="B9" s="4" t="inlineStr">
        <is>
          <t>Cash</t>
        </is>
      </c>
      <c r="C9" s="4" t="n">
        <v>5</v>
      </c>
      <c r="D9" s="4" t="n">
        <v>12500</v>
      </c>
      <c r="E9" s="4">
        <f>IF(C9=0,"",D9/C9)</f>
        <v/>
      </c>
      <c r="F9" s="4" t="n">
        <v>13000</v>
      </c>
      <c r="G9" s="4" t="inlineStr">
        <is>
          <t>2024-01-01</t>
        </is>
      </c>
      <c r="H9" s="4" t="inlineStr">
        <is>
          <t>2024-12-31</t>
        </is>
      </c>
      <c r="I9" s="4" t="inlineStr">
        <is>
          <t>Low</t>
        </is>
      </c>
      <c r="J9" s="4" t="inlineStr">
        <is>
          <t>Out of Balance</t>
        </is>
      </c>
      <c r="K9" s="4" t="inlineStr">
        <is>
          <t>HYSA</t>
        </is>
      </c>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Asset Allocation &amp; Rebalancing Tool</t>
        </is>
      </c>
    </row>
    <row r="3" ht="24" customHeight="1">
      <c r="A3" s="9" t="inlineStr">
        <is>
          <t>Overview</t>
        </is>
      </c>
    </row>
    <row r="4" ht="48" customHeight="1">
      <c r="A4" s="10" t="inlineStr">
        <is>
          <t>A comprehensive asset allocation &amp; rebalancing tool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Asset Allocation &amp; Rebalancing Tool</t>
        </is>
      </c>
    </row>
    <row r="3" ht="22" customHeight="1">
      <c r="A3" s="13" t="inlineStr">
        <is>
          <t>Template Name:</t>
        </is>
      </c>
      <c r="B3" s="14" t="inlineStr">
        <is>
          <t>Asset Allocation &amp; Rebalancing Tool</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asset allocation &amp; rebalancing tool,investment,finance,excel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