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F55"/>
  <sheetViews>
    <sheetView workbookViewId="0">
      <pane ySplit="4" topLeftCell="A5" activePane="bottomLeft" state="frozen"/>
      <selection pane="bottomLeft" activeCell="A1" sqref="A1"/>
    </sheetView>
  </sheetViews>
  <sheetFormatPr baseColWidth="8" defaultRowHeight="15"/>
  <cols>
    <col width="34" customWidth="1" min="1" max="1"/>
    <col width="22" customWidth="1" min="2" max="2"/>
    <col width="12" customWidth="1" min="3" max="3"/>
    <col width="28" customWidth="1" min="4" max="4"/>
  </cols>
  <sheetData>
    <row r="1" ht="36" customHeight="1">
      <c r="A1" s="1" t="inlineStr">
        <is>
          <t>Emergency Fund Savings Calculator</t>
        </is>
      </c>
    </row>
    <row r="2" ht="20" customHeight="1">
      <c r="A2" s="2" t="inlineStr">
        <is>
          <t>Calculate exactly how much emergency fund you need based on essential monthly expenses</t>
        </is>
      </c>
    </row>
    <row r="3" ht="6" customHeight="1"/>
    <row r="4" ht="30" customHeight="1">
      <c r="A4" s="3" t="inlineStr">
        <is>
          <t>Parameter</t>
        </is>
      </c>
      <c r="B4" s="3" t="inlineStr">
        <is>
          <t>Value</t>
        </is>
      </c>
      <c r="C4" s="3" t="inlineStr">
        <is>
          <t>Unit</t>
        </is>
      </c>
      <c r="D4" s="3" t="inlineStr">
        <is>
          <t>Notes</t>
        </is>
      </c>
    </row>
    <row r="5">
      <c r="A5" s="4" t="inlineStr">
        <is>
          <t>Monthly Essential Expenses</t>
        </is>
      </c>
      <c r="B5" s="4" t="n">
        <v>3500</v>
      </c>
      <c r="C5" s="4" t="inlineStr">
        <is>
          <t>$/mo</t>
        </is>
      </c>
      <c r="D5" s="4" t="inlineStr">
        <is>
          <t>Rent, food, utilities, insurance</t>
        </is>
      </c>
    </row>
    <row r="6">
      <c r="A6" s="5" t="inlineStr">
        <is>
          <t>Current Emergency Savings</t>
        </is>
      </c>
      <c r="B6" s="5" t="n">
        <v>5000</v>
      </c>
      <c r="C6" s="5" t="inlineStr">
        <is>
          <t>$</t>
        </is>
      </c>
      <c r="D6" s="5" t="inlineStr"/>
    </row>
    <row r="7">
      <c r="A7" s="4" t="inlineStr">
        <is>
          <t>Target Months</t>
        </is>
      </c>
      <c r="B7" s="4" t="n">
        <v>6</v>
      </c>
      <c r="C7" s="4" t="inlineStr">
        <is>
          <t>months</t>
        </is>
      </c>
      <c r="D7" s="4" t="inlineStr">
        <is>
          <t>3-6 recommended</t>
        </is>
      </c>
    </row>
    <row r="8">
      <c r="A8" s="5" t="inlineStr">
        <is>
          <t>Monthly Savings Capacity</t>
        </is>
      </c>
      <c r="B8" s="5" t="n">
        <v>800</v>
      </c>
      <c r="C8" s="5" t="inlineStr">
        <is>
          <t>$/mo</t>
        </is>
      </c>
      <c r="D8" s="5" t="inlineStr"/>
    </row>
    <row r="9">
      <c r="A9" s="4" t="inlineStr">
        <is>
          <t>Interest Rate on Savings</t>
        </is>
      </c>
      <c r="B9" s="4" t="n">
        <v>4</v>
      </c>
      <c r="C9" s="4" t="inlineStr">
        <is>
          <t>%</t>
        </is>
      </c>
      <c r="D9" s="4" t="inlineStr">
        <is>
          <t>HYSA rate</t>
        </is>
      </c>
    </row>
    <row r="10">
      <c r="A10" s="5" t="inlineStr">
        <is>
          <t>══════════════════</t>
        </is>
      </c>
      <c r="B10" s="5" t="inlineStr"/>
      <c r="C10" s="5" t="inlineStr"/>
      <c r="D10" s="5" t="inlineStr"/>
    </row>
    <row r="11">
      <c r="A11" s="4" t="inlineStr">
        <is>
          <t>📊 CALCULATIONS</t>
        </is>
      </c>
      <c r="B11" s="4" t="inlineStr"/>
      <c r="C11" s="4" t="inlineStr"/>
      <c r="D11" s="4" t="inlineStr"/>
    </row>
    <row r="12">
      <c r="A12" s="5" t="inlineStr">
        <is>
          <t>Target Fund Size</t>
        </is>
      </c>
      <c r="B12" s="5">
        <f>B1*B3</f>
        <v/>
      </c>
      <c r="C12" s="5" t="inlineStr">
        <is>
          <t>$</t>
        </is>
      </c>
      <c r="D12" s="5" t="inlineStr"/>
    </row>
    <row r="13">
      <c r="A13" s="4" t="inlineStr">
        <is>
          <t>Current Shortfall</t>
        </is>
      </c>
      <c r="B13" s="4">
        <f>B5-B2</f>
        <v/>
      </c>
      <c r="C13" s="4" t="inlineStr">
        <is>
          <t>$</t>
        </is>
      </c>
      <c r="D13" s="4" t="inlineStr"/>
    </row>
    <row r="14">
      <c r="A14" s="5" t="inlineStr">
        <is>
          <t>Months to Reach Goal</t>
        </is>
      </c>
      <c r="B14" s="5">
        <f>NPER(B4/12,-B4,B2,-B5)/12</f>
        <v/>
      </c>
      <c r="C14" s="5" t="inlineStr">
        <is>
          <t>months</t>
        </is>
      </c>
      <c r="D14" s="5" t="inlineStr"/>
    </row>
    <row r="15">
      <c r="A15" s="4" t="inlineStr">
        <is>
          <t>Date Goal Reached</t>
        </is>
      </c>
      <c r="B15" s="4">
        <f>TODAY()+B8*30</f>
        <v/>
      </c>
      <c r="C15" s="4" t="inlineStr"/>
      <c r="D15" s="4" t="inlineStr">
        <is>
          <t>Estimated</t>
        </is>
      </c>
    </row>
    <row r="16">
      <c r="A16" s="5" t="inlineStr"/>
      <c r="B16" s="5" t="inlineStr"/>
      <c r="C16" s="5" t="inlineStr"/>
      <c r="D16" s="5" t="inlineStr"/>
    </row>
    <row r="17">
      <c r="A17" s="4" t="inlineStr">
        <is>
          <t>🎯 Target Fund Size:</t>
        </is>
      </c>
      <c r="B17" s="4">
        <f>TODAY()+B8*30</f>
        <v/>
      </c>
      <c r="C17" s="4" t="inlineStr"/>
      <c r="D17" s="4" t="inlineStr">
        <is>
          <t>← Key decision metric</t>
        </is>
      </c>
    </row>
    <row r="18">
      <c r="A18" s="5" t="inlineStr"/>
      <c r="B18" s="5" t="inlineStr"/>
      <c r="C18" s="5" t="inlineStr"/>
      <c r="D18" s="5" t="inlineStr"/>
    </row>
    <row r="19">
      <c r="A19" s="4" t="inlineStr">
        <is>
          <t>📈 SCENARIO ANALYSIS</t>
        </is>
      </c>
      <c r="B19" s="4" t="inlineStr"/>
      <c r="C19" s="4" t="inlineStr"/>
      <c r="D19" s="4" t="inlineStr"/>
    </row>
    <row r="20">
      <c r="A20" s="5" t="inlineStr">
        <is>
          <t>Optimistic Scenario</t>
        </is>
      </c>
      <c r="B20" s="5" t="inlineStr"/>
      <c r="C20" s="5" t="inlineStr"/>
      <c r="D20" s="5" t="inlineStr">
        <is>
          <t>Change input values above to see impact</t>
        </is>
      </c>
    </row>
    <row r="21">
      <c r="A21" s="4" t="inlineStr">
        <is>
          <t>Pessimistic Scenario</t>
        </is>
      </c>
      <c r="B21" s="4" t="inlineStr"/>
      <c r="C21" s="4" t="inlineStr"/>
      <c r="D21" s="4" t="inlineStr">
        <is>
          <t>Change input values above to see impact</t>
        </is>
      </c>
    </row>
    <row r="22">
      <c r="A22" s="5" t="inlineStr">
        <is>
          <t>Most Likely Scenario</t>
        </is>
      </c>
      <c r="B22" s="5" t="inlineStr"/>
      <c r="C22" s="5" t="inlineStr"/>
      <c r="D22" s="5" t="inlineStr">
        <is>
          <t>This is your base case above</t>
        </is>
      </c>
    </row>
    <row r="23"/>
    <row r="24" ht="26" customHeight="1">
      <c r="A24" s="6" t="inlineStr">
        <is>
          <t>📊 QUICK SUMMARY</t>
        </is>
      </c>
    </row>
    <row r="25">
      <c r="A25" s="7" t="inlineStr">
        <is>
          <t>Total Inputs</t>
        </is>
      </c>
      <c r="B25" s="4">
        <f>COUNTA(A5:A9)</f>
        <v/>
      </c>
      <c r="C25" s="4" t="inlineStr"/>
      <c r="D25" s="4" t="inlineStr"/>
      <c r="E25" s="4" t="inlineStr">
        <is>
          <t>Total Calculations</t>
        </is>
      </c>
      <c r="F25" s="4">
        <f>COUNTA(A12:A15)</f>
        <v/>
      </c>
    </row>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D1"/>
    <mergeCell ref="A24:D24"/>
    <mergeCell ref="A2:D2"/>
  </mergeCells>
  <conditionalFormatting sqref="B5:B55">
    <cfRule type="colorScale" priority="1">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"years,months,$,$/yr,$/mo,%,people,units"</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Emergency Fund Savings Calculator</t>
        </is>
      </c>
    </row>
    <row r="3" ht="24" customHeight="1">
      <c r="A3" s="9" t="inlineStr">
        <is>
          <t>Overview</t>
        </is>
      </c>
    </row>
    <row r="4" ht="48" customHeight="1">
      <c r="A4" s="10" t="inlineStr">
        <is>
          <t>A comprehensive emergency fund savings calculator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Emergency Fund Savings Calculator</t>
        </is>
      </c>
    </row>
    <row r="3" ht="22" customHeight="1">
      <c r="A3" s="13" t="inlineStr">
        <is>
          <t>Template Name:</t>
        </is>
      </c>
      <c r="B3" s="14" t="inlineStr">
        <is>
          <t>Emergency Fund Savings Calculator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4 columns with structured data entry</t>
        </is>
      </c>
    </row>
    <row r="15" ht="21" customHeight="1">
      <c r="A15" s="10" t="inlineStr">
        <is>
          <t xml:space="preserve">  • 18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emergency fund savings calculator,investment,finance,excel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