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Credit Card Rewards Optimizer</t>
        </is>
      </c>
    </row>
    <row r="2" ht="20" customHeight="1">
      <c r="A2" s="2" t="inlineStr">
        <is>
          <t>Maximize credit card rewards by tracking categories, signup bonuses &amp; optimal card usage strategy</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Chase Sapphire</t>
        </is>
      </c>
      <c r="B5" s="4" t="inlineStr">
        <is>
          <t>Travel</t>
        </is>
      </c>
      <c r="C5" s="4" t="n">
        <v>95000</v>
      </c>
      <c r="D5" s="4" t="n">
        <v>75000</v>
      </c>
      <c r="E5" s="4">
        <f>IF(C5=0,"",D5/C5)</f>
        <v/>
      </c>
      <c r="F5" s="4" t="inlineStr">
        <is>
          <t>2024-01-01</t>
        </is>
      </c>
      <c r="G5" s="4" t="inlineStr">
        <is>
          <t>2024-12-31</t>
        </is>
      </c>
      <c r="H5" s="4" t="inlineStr">
        <is>
          <t>High</t>
        </is>
      </c>
      <c r="I5" s="4" t="inlineStr">
        <is>
          <t>Active</t>
        </is>
      </c>
      <c r="J5" s="4" t="inlineStr">
        <is>
          <t>3x dining, 2x travel</t>
        </is>
      </c>
      <c r="K5" s="4" t="inlineStr"/>
    </row>
    <row r="6">
      <c r="A6" s="5" t="inlineStr">
        <is>
          <t>Amex Gold</t>
        </is>
      </c>
      <c r="B6" s="5" t="inlineStr">
        <is>
          <t>Dining</t>
        </is>
      </c>
      <c r="C6" s="5" t="n">
        <v>80000</v>
      </c>
      <c r="D6" s="5" t="n">
        <v>55000</v>
      </c>
      <c r="E6" s="5">
        <f>IF(C6=0,"",D6/C6)</f>
        <v/>
      </c>
      <c r="F6" s="5" t="inlineStr">
        <is>
          <t>2024-03-01</t>
        </is>
      </c>
      <c r="G6" s="5" t="inlineStr">
        <is>
          <t>2024-12-31</t>
        </is>
      </c>
      <c r="H6" s="5" t="inlineStr">
        <is>
          <t>High</t>
        </is>
      </c>
      <c r="I6" s="5" t="inlineStr">
        <is>
          <t>Active</t>
        </is>
      </c>
      <c r="J6" s="5" t="inlineStr">
        <is>
          <t>4x dining, groceries</t>
        </is>
      </c>
      <c r="K6" s="5" t="inlineStr"/>
    </row>
    <row r="7">
      <c r="A7" s="4" t="inlineStr">
        <is>
          <t>Citi Double Cash</t>
        </is>
      </c>
      <c r="B7" s="4" t="inlineStr">
        <is>
          <t>Cash Back</t>
        </is>
      </c>
      <c r="C7" s="4" t="n">
        <v>35000</v>
      </c>
      <c r="D7" s="4" t="n">
        <v>28000</v>
      </c>
      <c r="E7" s="4">
        <f>IF(C7=0,"",D7/C7)</f>
        <v/>
      </c>
      <c r="F7" s="4" t="inlineStr">
        <is>
          <t>2024-01-01</t>
        </is>
      </c>
      <c r="G7" s="4" t="inlineStr">
        <is>
          <t>2024-12-31</t>
        </is>
      </c>
      <c r="H7" s="4" t="inlineStr">
        <is>
          <t>Medium</t>
        </is>
      </c>
      <c r="I7" s="4" t="inlineStr">
        <is>
          <t>Active</t>
        </is>
      </c>
      <c r="J7" s="4" t="inlineStr">
        <is>
          <t>2% everything</t>
        </is>
      </c>
      <c r="K7" s="4" t="inlineStr"/>
    </row>
    <row r="8"/>
    <row r="9" ht="26" customHeight="1">
      <c r="A9" s="6" t="inlineStr">
        <is>
          <t>📊 PROGRESS OVERVIEW</t>
        </is>
      </c>
    </row>
    <row r="10">
      <c r="A10" s="7" t="inlineStr">
        <is>
          <t>Total Goals</t>
        </is>
      </c>
      <c r="B10" s="4">
        <f>COUNTA(A5:A7)</f>
        <v/>
      </c>
      <c r="C10" s="4" t="inlineStr"/>
      <c r="D10" s="4" t="inlineStr"/>
      <c r="E10" s="4" t="inlineStr">
        <is>
          <t>Completed</t>
        </is>
      </c>
      <c r="F10" s="4">
        <f>COUNTIF(I5:I7,"Complete")</f>
        <v/>
      </c>
      <c r="G10" s="4" t="inlineStr"/>
      <c r="H10" s="4" t="inlineStr"/>
      <c r="I10" s="4" t="inlineStr">
        <is>
          <t>Avg Progress</t>
        </is>
      </c>
      <c r="J10" s="4">
        <f>AVERAGE(E5:E7)</f>
        <v/>
      </c>
    </row>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9:K9"/>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Credit Card Rewards Optimizer</t>
        </is>
      </c>
    </row>
    <row r="3" ht="24" customHeight="1">
      <c r="A3" s="9" t="inlineStr">
        <is>
          <t>Overview</t>
        </is>
      </c>
    </row>
    <row r="4" ht="48" customHeight="1">
      <c r="A4" s="10" t="inlineStr">
        <is>
          <t>A comprehensive credit card rewards optimizer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Credit Card Rewards Optimizer</t>
        </is>
      </c>
    </row>
    <row r="3" ht="22" customHeight="1">
      <c r="A3" s="13" t="inlineStr">
        <is>
          <t>Template Name:</t>
        </is>
      </c>
      <c r="B3" s="14" t="inlineStr">
        <is>
          <t>Credit Card Rewards Optimizer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3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credit card rewards optimizer,investment,finance,excel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